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22f2a8c67125d50/PRRIP/GC/December 2022/"/>
    </mc:Choice>
  </mc:AlternateContent>
  <xr:revisionPtr revIDLastSave="106" documentId="8_{5531D6DD-9233-436F-B436-73DE4C533E53}" xr6:coauthVersionLast="47" xr6:coauthVersionMax="47" xr10:uidLastSave="{2A7D3D8F-47BA-4FE2-A5B9-BB8CAE9A56AE}"/>
  <bookViews>
    <workbookView xWindow="-103" yWindow="-103" windowWidth="22149" windowHeight="11829" xr2:uid="{DBA30BF8-DC7C-4D0C-A88C-468A7AC83C3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" i="1" l="1"/>
  <c r="E13" i="1"/>
  <c r="E9" i="1"/>
  <c r="E4" i="1"/>
  <c r="D22" i="1"/>
  <c r="D13" i="1"/>
  <c r="D9" i="1"/>
  <c r="D4" i="1"/>
</calcChain>
</file>

<file path=xl/sharedStrings.xml><?xml version="1.0" encoding="utf-8"?>
<sst xmlns="http://schemas.openxmlformats.org/spreadsheetml/2006/main" count="178" uniqueCount="118">
  <si>
    <t>Science Plan</t>
  </si>
  <si>
    <t>Item</t>
  </si>
  <si>
    <t>PRRIP FY23 Budget Line Item</t>
  </si>
  <si>
    <t>PRRIP Administration</t>
  </si>
  <si>
    <t>Land Plan</t>
  </si>
  <si>
    <t>Predator Trapping</t>
  </si>
  <si>
    <t>Process</t>
  </si>
  <si>
    <t>Contracted Entity</t>
  </si>
  <si>
    <t>PRRIP FY23 Budget Amount</t>
  </si>
  <si>
    <t>USDA/APHIS</t>
  </si>
  <si>
    <t>Sole-source justification (unique qualifications; lack of experienced/permitted options)</t>
  </si>
  <si>
    <t>EDO Staff Lead</t>
  </si>
  <si>
    <t>Malinda Henry</t>
  </si>
  <si>
    <t>Mallory Jaymes</t>
  </si>
  <si>
    <t>LP-2</t>
  </si>
  <si>
    <t>WC-1</t>
  </si>
  <si>
    <t>PS-1</t>
  </si>
  <si>
    <t>Libby Casavant</t>
  </si>
  <si>
    <t>TBD</t>
  </si>
  <si>
    <t>Y</t>
  </si>
  <si>
    <t>Procurement Threshold</t>
  </si>
  <si>
    <t>&gt; $50,000</t>
  </si>
  <si>
    <t>Remote Sensing</t>
  </si>
  <si>
    <t>G-1</t>
  </si>
  <si>
    <t>ISAC</t>
  </si>
  <si>
    <t>ISAC-1</t>
  </si>
  <si>
    <t>Chad Smith</t>
  </si>
  <si>
    <t>Description</t>
  </si>
  <si>
    <t>Prescribed Fire</t>
  </si>
  <si>
    <t>Chemical Application Services</t>
  </si>
  <si>
    <t>LP-2, LP-4, WPLW</t>
  </si>
  <si>
    <t>North Platte chokepoint</t>
  </si>
  <si>
    <t>Trapping at PRRIP OCSW sites to reduce predation impacts on tern/plover productivity</t>
  </si>
  <si>
    <t>Contractor services to maintain the PRRIP website, monitoring databases, and financial management database</t>
  </si>
  <si>
    <t>Justin Brei</t>
  </si>
  <si>
    <t>Tim Tunnell</t>
  </si>
  <si>
    <t>Seth Turner</t>
  </si>
  <si>
    <t>Helen Davis</t>
  </si>
  <si>
    <t>PRRIP Website &amp; Database</t>
  </si>
  <si>
    <t>Qualfications-based RFP for contractor services to scope and implement further study of options at chokepoint (post-PRRIP land acquisition and post-VESPR study)</t>
  </si>
  <si>
    <t>PD-8</t>
  </si>
  <si>
    <t>Subtotal</t>
  </si>
  <si>
    <t>DJ Case</t>
  </si>
  <si>
    <t>Advisory Committee Review for 2023</t>
  </si>
  <si>
    <t>FC Review/Approval for 2023</t>
  </si>
  <si>
    <t>GC Review/Approval for 2023</t>
  </si>
  <si>
    <t>Contractor services for herbicide spraying on PRRIP properties to control noxious weeds</t>
  </si>
  <si>
    <t>Contractor services for prescribed fire on PRRIP properties</t>
  </si>
  <si>
    <t>In-channel disking</t>
  </si>
  <si>
    <t>\</t>
  </si>
  <si>
    <t>Contractor assistance with implementing PRRIP WC monitoring protocol (pilots, aircraft, crews)</t>
  </si>
  <si>
    <t>WC Monitoring</t>
  </si>
  <si>
    <t>RFB for two migration seasons (spring/fall) in one calendar year</t>
  </si>
  <si>
    <t>RFP for one-time model development, one-year contract</t>
  </si>
  <si>
    <t>Lower Platte River (LPR) 2D Hydrodynamic Modeling</t>
  </si>
  <si>
    <t>2D hydrodynamic modeling from LPR LiDAR flown in 2022</t>
  </si>
  <si>
    <t>Competitive selection process (RFB) for multi-year contract</t>
  </si>
  <si>
    <t>Competive selection process (RFP) for multi-year contract</t>
  </si>
  <si>
    <t>Complex Activities (Pawnee, Fort Kearny, Clark Island)</t>
  </si>
  <si>
    <t>LP-2-P</t>
  </si>
  <si>
    <t>Sole-source</t>
  </si>
  <si>
    <t>n/a</t>
  </si>
  <si>
    <t>WPCP-1</t>
  </si>
  <si>
    <t>Elwood Recpature</t>
  </si>
  <si>
    <t>WPRT-4</t>
  </si>
  <si>
    <t>EDO Timeline</t>
  </si>
  <si>
    <t>DJ Case hired through competitive selection process, currently under contract through 2023</t>
  </si>
  <si>
    <t>Contract amendment drafted, internal technical/process review complete</t>
  </si>
  <si>
    <t>RFP and contract form drafted, internal technical/process review complete</t>
  </si>
  <si>
    <t>RFB and contract form drafted, internal technical/process review complete</t>
  </si>
  <si>
    <t>Contractor services RFP for expanded recpature and associated groundwater modeling</t>
  </si>
  <si>
    <t>Competitive selection process (RFP) for one-year project</t>
  </si>
  <si>
    <t>Sole-source memo, Cooperative Service Agreement, and 2023 scope/budget drafted; internal technical/process review complete</t>
  </si>
  <si>
    <t>Annual acqusition of LiDAR</t>
  </si>
  <si>
    <t>Appoint new ISAC member in 2023, approve 3-year contract for new ISAC member, approve annual contract amendments for other five (5) ISAC members</t>
  </si>
  <si>
    <t>New ISAC member to replac Ned Andrews TBD; retain other existing five (5) ISAC members</t>
  </si>
  <si>
    <t>RFP for multi-year contract (4 years)</t>
  </si>
  <si>
    <r>
      <rPr>
        <b/>
        <sz val="11"/>
        <color theme="1"/>
        <rFont val="Calibri"/>
        <family val="2"/>
      </rPr>
      <t>October</t>
    </r>
    <r>
      <rPr>
        <sz val="11"/>
        <color theme="1"/>
        <rFont val="Calibri"/>
        <family val="2"/>
      </rPr>
      <t xml:space="preserve"> -- TAC review of RFP</t>
    </r>
  </si>
  <si>
    <r>
      <rPr>
        <b/>
        <sz val="11"/>
        <color theme="1"/>
        <rFont val="Calibri"/>
        <family val="2"/>
      </rPr>
      <t>November</t>
    </r>
    <r>
      <rPr>
        <sz val="11"/>
        <color theme="1"/>
        <rFont val="Calibri"/>
        <family val="2"/>
      </rPr>
      <t xml:space="preserve"> -- review RFP and contract form</t>
    </r>
  </si>
  <si>
    <r>
      <rPr>
        <b/>
        <sz val="11"/>
        <color theme="1"/>
        <rFont val="Calibri"/>
        <family val="2"/>
      </rPr>
      <t>December</t>
    </r>
    <r>
      <rPr>
        <sz val="11"/>
        <color theme="1"/>
        <rFont val="Calibri"/>
        <family val="2"/>
      </rPr>
      <t xml:space="preserve"> -- approve RFP and contract form</t>
    </r>
  </si>
  <si>
    <r>
      <rPr>
        <b/>
        <sz val="11"/>
        <color theme="1"/>
        <rFont val="Calibri"/>
        <family val="2"/>
      </rPr>
      <t>May</t>
    </r>
    <r>
      <rPr>
        <sz val="11"/>
        <color theme="1"/>
        <rFont val="Calibri"/>
        <family val="2"/>
      </rPr>
      <t xml:space="preserve"> -- review RFP and approve for posting (if GC approves scope in June); approve contract form</t>
    </r>
  </si>
  <si>
    <r>
      <rPr>
        <b/>
        <sz val="11"/>
        <color theme="1"/>
        <rFont val="Calibri"/>
        <family val="2"/>
      </rPr>
      <t>May</t>
    </r>
    <r>
      <rPr>
        <sz val="11"/>
        <color theme="1"/>
        <rFont val="Calibri"/>
        <family val="2"/>
      </rPr>
      <t xml:space="preserve"> -- WAC review of scope</t>
    </r>
  </si>
  <si>
    <r>
      <t xml:space="preserve">Draft RFP and contract form by </t>
    </r>
    <r>
      <rPr>
        <b/>
        <sz val="11"/>
        <color theme="1"/>
        <rFont val="Calibri"/>
        <family val="2"/>
      </rPr>
      <t>April</t>
    </r>
    <r>
      <rPr>
        <sz val="11"/>
        <color theme="1"/>
        <rFont val="Calibri"/>
        <family val="2"/>
      </rPr>
      <t xml:space="preserve">; internal technical/process review by </t>
    </r>
    <r>
      <rPr>
        <b/>
        <sz val="11"/>
        <color theme="1"/>
        <rFont val="Calibri"/>
        <family val="2"/>
      </rPr>
      <t>end of April</t>
    </r>
  </si>
  <si>
    <r>
      <rPr>
        <b/>
        <sz val="11"/>
        <color theme="1"/>
        <rFont val="Calibri"/>
        <family val="2"/>
      </rPr>
      <t>December 2022</t>
    </r>
    <r>
      <rPr>
        <sz val="11"/>
        <color theme="1"/>
        <rFont val="Calibri"/>
        <family val="2"/>
      </rPr>
      <t xml:space="preserve"> - approve one-year contract amendment for 2023</t>
    </r>
  </si>
  <si>
    <r>
      <rPr>
        <b/>
        <sz val="11"/>
        <color theme="1"/>
        <rFont val="Calibri"/>
        <family val="2"/>
      </rPr>
      <t>December 2022</t>
    </r>
    <r>
      <rPr>
        <sz val="11"/>
        <color theme="1"/>
        <rFont val="Calibri"/>
        <family val="2"/>
      </rPr>
      <t xml:space="preserve"> - approve RFB, approve contract form</t>
    </r>
  </si>
  <si>
    <r>
      <rPr>
        <b/>
        <sz val="11"/>
        <color theme="1"/>
        <rFont val="Calibri"/>
        <family val="2"/>
      </rPr>
      <t>December 2022</t>
    </r>
    <r>
      <rPr>
        <sz val="11"/>
        <color theme="1"/>
        <rFont val="Calibri"/>
        <family val="2"/>
      </rPr>
      <t xml:space="preserve"> - approve RFB and contract form</t>
    </r>
  </si>
  <si>
    <r>
      <rPr>
        <b/>
        <sz val="11"/>
        <color theme="1"/>
        <rFont val="Calibri"/>
        <family val="2"/>
      </rPr>
      <t>April</t>
    </r>
    <r>
      <rPr>
        <sz val="11"/>
        <color theme="1"/>
        <rFont val="Calibri"/>
        <family val="2"/>
      </rPr>
      <t xml:space="preserve"> -- TAC review of RFP</t>
    </r>
  </si>
  <si>
    <r>
      <rPr>
        <b/>
        <sz val="11"/>
        <color theme="1"/>
        <rFont val="Calibri"/>
        <family val="2"/>
      </rPr>
      <t xml:space="preserve">May </t>
    </r>
    <r>
      <rPr>
        <sz val="11"/>
        <color theme="1"/>
        <rFont val="Calibri"/>
        <family val="2"/>
      </rPr>
      <t>-- approve RFP and contract form (one-year contract)</t>
    </r>
  </si>
  <si>
    <r>
      <t xml:space="preserve">Draft RFP and contract form by </t>
    </r>
    <r>
      <rPr>
        <b/>
        <sz val="11"/>
        <color theme="1"/>
        <rFont val="Calibri"/>
        <family val="2"/>
      </rPr>
      <t>March</t>
    </r>
    <r>
      <rPr>
        <sz val="11"/>
        <color theme="1"/>
        <rFont val="Calibri"/>
        <family val="2"/>
      </rPr>
      <t xml:space="preserve">; internal technical/process review by </t>
    </r>
    <r>
      <rPr>
        <b/>
        <sz val="11"/>
        <color theme="1"/>
        <rFont val="Calibri"/>
        <family val="2"/>
      </rPr>
      <t>end of March</t>
    </r>
  </si>
  <si>
    <r>
      <t xml:space="preserve">Draft RFP and contract form by </t>
    </r>
    <r>
      <rPr>
        <b/>
        <sz val="11"/>
        <color theme="1"/>
        <rFont val="Calibri"/>
        <family val="2"/>
      </rPr>
      <t>September</t>
    </r>
    <r>
      <rPr>
        <sz val="11"/>
        <color theme="1"/>
        <rFont val="Calibri"/>
        <family val="2"/>
      </rPr>
      <t xml:space="preserve">; internal technical/process review by </t>
    </r>
    <r>
      <rPr>
        <b/>
        <sz val="11"/>
        <color theme="1"/>
        <rFont val="Calibri"/>
        <family val="2"/>
      </rPr>
      <t>end of September</t>
    </r>
  </si>
  <si>
    <r>
      <t xml:space="preserve">New ISAC member selection materials drafted by </t>
    </r>
    <r>
      <rPr>
        <b/>
        <sz val="11"/>
        <color theme="1"/>
        <rFont val="Calibri"/>
        <family val="2"/>
      </rPr>
      <t>January</t>
    </r>
    <r>
      <rPr>
        <sz val="11"/>
        <color theme="1"/>
        <rFont val="Calibri"/>
        <family val="2"/>
      </rPr>
      <t xml:space="preserve">; internal technical/process review by </t>
    </r>
    <r>
      <rPr>
        <b/>
        <sz val="11"/>
        <color theme="1"/>
        <rFont val="Calibri"/>
        <family val="2"/>
      </rPr>
      <t>end of January</t>
    </r>
    <r>
      <rPr>
        <sz val="11"/>
        <color theme="1"/>
        <rFont val="Calibri"/>
        <family val="2"/>
      </rPr>
      <t xml:space="preserve">; contract form for new ISAC member and contract amendments for existing ISAC members drafted by </t>
    </r>
    <r>
      <rPr>
        <b/>
        <sz val="11"/>
        <color theme="1"/>
        <rFont val="Calibri"/>
        <family val="2"/>
      </rPr>
      <t>April</t>
    </r>
    <r>
      <rPr>
        <sz val="11"/>
        <color theme="1"/>
        <rFont val="Calibri"/>
        <family val="2"/>
      </rPr>
      <t xml:space="preserve">; internal technical/process review by </t>
    </r>
    <r>
      <rPr>
        <b/>
        <sz val="11"/>
        <color theme="1"/>
        <rFont val="Calibri"/>
        <family val="2"/>
      </rPr>
      <t>end of April</t>
    </r>
  </si>
  <si>
    <r>
      <rPr>
        <b/>
        <sz val="11"/>
        <color theme="1"/>
        <rFont val="Calibri"/>
        <family val="2"/>
      </rPr>
      <t>February</t>
    </r>
    <r>
      <rPr>
        <sz val="11"/>
        <color theme="1"/>
        <rFont val="Calibri"/>
        <family val="2"/>
      </rPr>
      <t xml:space="preserve"> - TAC review of new ISAC member selection materials</t>
    </r>
  </si>
  <si>
    <r>
      <rPr>
        <b/>
        <sz val="11"/>
        <color theme="1"/>
        <rFont val="Calibri"/>
        <family val="2"/>
      </rPr>
      <t>May</t>
    </r>
    <r>
      <rPr>
        <sz val="11"/>
        <color theme="1"/>
        <rFont val="Calibri"/>
        <family val="2"/>
      </rPr>
      <t xml:space="preserve"> -- review contract form for new ISAC member; approve annual contract amendments for existing five (5) ISAC members</t>
    </r>
  </si>
  <si>
    <r>
      <rPr>
        <b/>
        <sz val="11"/>
        <color theme="1"/>
        <rFont val="Calibri"/>
        <family val="2"/>
      </rPr>
      <t xml:space="preserve">June </t>
    </r>
    <r>
      <rPr>
        <sz val="11"/>
        <color theme="1"/>
        <rFont val="Calibri"/>
        <family val="2"/>
      </rPr>
      <t>-- appoint new ISAC member, approve three-year contract</t>
    </r>
  </si>
  <si>
    <t>PD-3</t>
  </si>
  <si>
    <r>
      <rPr>
        <b/>
        <sz val="11"/>
        <color theme="1"/>
        <rFont val="Calibri"/>
        <family val="2"/>
      </rPr>
      <t>August</t>
    </r>
    <r>
      <rPr>
        <sz val="11"/>
        <color theme="1"/>
        <rFont val="Calibri"/>
        <family val="2"/>
      </rPr>
      <t xml:space="preserve"> -- approve contract forms for peer review panel members</t>
    </r>
  </si>
  <si>
    <r>
      <rPr>
        <b/>
        <sz val="11"/>
        <color theme="1"/>
        <rFont val="Calibri"/>
        <family val="2"/>
      </rPr>
      <t xml:space="preserve">April </t>
    </r>
    <r>
      <rPr>
        <sz val="11"/>
        <color theme="1"/>
        <rFont val="Calibri"/>
        <family val="2"/>
      </rPr>
      <t>-- TAC review of peer review documents</t>
    </r>
  </si>
  <si>
    <r>
      <t xml:space="preserve">Peer review documents and peer review panel selection materials drafted by </t>
    </r>
    <r>
      <rPr>
        <b/>
        <sz val="11"/>
        <color theme="1"/>
        <rFont val="Calibri"/>
        <family val="2"/>
      </rPr>
      <t>March</t>
    </r>
    <r>
      <rPr>
        <sz val="11"/>
        <color theme="1"/>
        <rFont val="Calibri"/>
        <family val="2"/>
      </rPr>
      <t xml:space="preserve">; internal technical/process review by </t>
    </r>
    <r>
      <rPr>
        <b/>
        <sz val="11"/>
        <color theme="1"/>
        <rFont val="Calibri"/>
        <family val="2"/>
      </rPr>
      <t>end of March</t>
    </r>
    <r>
      <rPr>
        <sz val="11"/>
        <color theme="1"/>
        <rFont val="Calibri"/>
        <family val="2"/>
      </rPr>
      <t xml:space="preserve">; peer review panel member contract forms drafted by </t>
    </r>
    <r>
      <rPr>
        <b/>
        <sz val="11"/>
        <color theme="1"/>
        <rFont val="Calibri"/>
        <family val="2"/>
      </rPr>
      <t>July</t>
    </r>
    <r>
      <rPr>
        <sz val="11"/>
        <color theme="1"/>
        <rFont val="Calibri"/>
        <family val="2"/>
      </rPr>
      <t xml:space="preserve">, internal technical/process review by </t>
    </r>
    <r>
      <rPr>
        <b/>
        <sz val="11"/>
        <color theme="1"/>
        <rFont val="Calibri"/>
        <family val="2"/>
      </rPr>
      <t>end of July</t>
    </r>
  </si>
  <si>
    <t>New ISAC selection materials, management of selection process with ISAC Selection Panel</t>
  </si>
  <si>
    <t>Peer Review Panel member selection materials, management of selection process with Peer Reviewer Selection Panel</t>
  </si>
  <si>
    <t>Competitive Selection Process?</t>
  </si>
  <si>
    <t>Retention exception, modified selection process</t>
  </si>
  <si>
    <t>PRRIP FY23 Contracted Amount</t>
  </si>
  <si>
    <t>Competitive selection process (RFQ) for one-year contract</t>
  </si>
  <si>
    <r>
      <rPr>
        <b/>
        <sz val="11"/>
        <color theme="1"/>
        <rFont val="Calibri"/>
        <family val="2"/>
      </rPr>
      <t>Late July/early August</t>
    </r>
    <r>
      <rPr>
        <sz val="11"/>
        <color theme="1"/>
        <rFont val="Calibri"/>
        <family val="2"/>
      </rPr>
      <t xml:space="preserve"> - approve RFQ and contract form (one-year contract)</t>
    </r>
  </si>
  <si>
    <r>
      <t xml:space="preserve">RFQ drafted; internal technical/process review by </t>
    </r>
    <r>
      <rPr>
        <b/>
        <sz val="11"/>
        <color theme="1"/>
        <rFont val="Calibri"/>
        <family val="2"/>
      </rPr>
      <t>June</t>
    </r>
  </si>
  <si>
    <r>
      <rPr>
        <b/>
        <sz val="11"/>
        <color theme="1"/>
        <rFont val="Calibri"/>
        <family val="2"/>
      </rPr>
      <t>June</t>
    </r>
    <r>
      <rPr>
        <sz val="11"/>
        <color theme="1"/>
        <rFont val="Calibri"/>
        <family val="2"/>
      </rPr>
      <t xml:space="preserve"> -- approve scope of RFP; appoint Proposal Selection Panel</t>
    </r>
  </si>
  <si>
    <r>
      <t xml:space="preserve">June -- </t>
    </r>
    <r>
      <rPr>
        <sz val="11"/>
        <color theme="1"/>
        <rFont val="Calibri"/>
        <family val="2"/>
      </rPr>
      <t>approve scope of RFP; appoint Proposal Selection Panel</t>
    </r>
  </si>
  <si>
    <r>
      <rPr>
        <b/>
        <sz val="11"/>
        <color theme="1"/>
        <rFont val="Calibri"/>
        <family val="2"/>
      </rPr>
      <t>December 2022</t>
    </r>
    <r>
      <rPr>
        <sz val="11"/>
        <color theme="1"/>
        <rFont val="Calibri"/>
        <family val="2"/>
      </rPr>
      <t xml:space="preserve"> - approve RFP, approve contract form, appoint Proposal Selection Panel (if necessary)</t>
    </r>
  </si>
  <si>
    <r>
      <rPr>
        <b/>
        <sz val="11"/>
        <color theme="1"/>
        <rFont val="Calibri"/>
        <family val="2"/>
      </rPr>
      <t>December 2022</t>
    </r>
    <r>
      <rPr>
        <sz val="11"/>
        <color theme="1"/>
        <rFont val="Calibri"/>
        <family val="2"/>
      </rPr>
      <t xml:space="preserve"> - approve sole-source acquisition, approve Cooperative Service Agreement (multi-year contract)</t>
    </r>
  </si>
  <si>
    <r>
      <rPr>
        <b/>
        <sz val="11"/>
        <color theme="1"/>
        <rFont val="Calibri"/>
        <family val="2"/>
      </rPr>
      <t xml:space="preserve">March -- </t>
    </r>
    <r>
      <rPr>
        <sz val="11"/>
        <color theme="1"/>
        <rFont val="Calibri"/>
        <family val="2"/>
      </rPr>
      <t xml:space="preserve">appoint Peer Reviewer Selection Panel; </t>
    </r>
    <r>
      <rPr>
        <b/>
        <sz val="11"/>
        <color theme="1"/>
        <rFont val="Calibri"/>
        <family val="2"/>
      </rPr>
      <t xml:space="preserve">June </t>
    </r>
    <r>
      <rPr>
        <sz val="11"/>
        <color theme="1"/>
        <rFont val="Calibri"/>
        <family val="2"/>
      </rPr>
      <t xml:space="preserve">-- approve Peer Review Panel member selection materials; </t>
    </r>
    <r>
      <rPr>
        <b/>
        <sz val="11"/>
        <color theme="1"/>
        <rFont val="Calibri"/>
        <family val="2"/>
      </rPr>
      <t>September</t>
    </r>
    <r>
      <rPr>
        <sz val="11"/>
        <color theme="1"/>
        <rFont val="Calibri"/>
        <family val="2"/>
      </rPr>
      <t xml:space="preserve"> - appoint Peer Review Panel members</t>
    </r>
  </si>
  <si>
    <t>Peer Review</t>
  </si>
  <si>
    <t>Appoint peer review panel for two (2) PRRIP documents.</t>
  </si>
  <si>
    <t>Sediment Augmentation</t>
  </si>
  <si>
    <t>PD-22</t>
  </si>
  <si>
    <t>Full-scale sediment augmentation (80,000 tons)</t>
  </si>
  <si>
    <t>Ed Weschler</t>
  </si>
  <si>
    <t>RFB for implementation in 2023 (one year contract)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</si>
</sst>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i/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4" fontId="0" fillId="0" borderId="0" xfId="1" applyFont="1"/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 wrapText="1"/>
    </xf>
    <xf numFmtId="44" fontId="0" fillId="0" borderId="0" xfId="1" applyFont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Fill="1" applyBorder="1" applyAlignment="1">
      <alignment horizontal="center" vertical="center"/>
    </xf>
    <xf numFmtId="44" fontId="2" fillId="6" borderId="0" xfId="0" applyNumberFormat="1" applyFont="1" applyFill="1"/>
    <xf numFmtId="44" fontId="2" fillId="6" borderId="0" xfId="0" applyNumberFormat="1" applyFont="1" applyFill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7" borderId="0" xfId="0" applyFont="1" applyFill="1" applyAlignment="1">
      <alignment horizontal="center" vertical="center"/>
    </xf>
    <xf numFmtId="0" fontId="2" fillId="7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6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2" fillId="4" borderId="0" xfId="0" applyFont="1" applyFill="1" applyAlignment="1">
      <alignment horizontal="left" vertical="center"/>
    </xf>
    <xf numFmtId="0" fontId="2" fillId="5" borderId="0" xfId="0" applyFont="1" applyFill="1" applyAlignment="1">
      <alignment horizontal="left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199158-6F19-4896-B8F0-D42194B861B9}">
  <sheetPr>
    <pageSetUpPr fitToPage="1"/>
  </sheetPr>
  <dimension ref="A1:N22"/>
  <sheetViews>
    <sheetView tabSelected="1" workbookViewId="0"/>
  </sheetViews>
  <sheetFormatPr defaultRowHeight="14.6" x14ac:dyDescent="0.4"/>
  <cols>
    <col min="1" max="1" width="29.84375" customWidth="1"/>
    <col min="2" max="2" width="40.765625" customWidth="1"/>
    <col min="3" max="3" width="16" customWidth="1"/>
    <col min="4" max="5" width="15" customWidth="1"/>
    <col min="6" max="6" width="17.4609375" customWidth="1"/>
    <col min="7" max="7" width="20.84375" customWidth="1"/>
    <col min="8" max="8" width="18.765625" customWidth="1"/>
    <col min="9" max="9" width="13.69140625" customWidth="1"/>
    <col min="10" max="10" width="41.23046875" customWidth="1"/>
    <col min="11" max="11" width="32.53515625" customWidth="1"/>
    <col min="12" max="12" width="21.3046875" customWidth="1"/>
    <col min="13" max="13" width="19.23046875" customWidth="1"/>
    <col min="14" max="14" width="30" customWidth="1"/>
  </cols>
  <sheetData>
    <row r="1" spans="1:14" s="4" customFormat="1" ht="42" customHeight="1" x14ac:dyDescent="0.4">
      <c r="A1" s="16" t="s">
        <v>1</v>
      </c>
      <c r="B1" s="16" t="s">
        <v>27</v>
      </c>
      <c r="C1" s="17" t="s">
        <v>2</v>
      </c>
      <c r="D1" s="17" t="s">
        <v>8</v>
      </c>
      <c r="E1" s="17" t="s">
        <v>102</v>
      </c>
      <c r="F1" s="17" t="s">
        <v>11</v>
      </c>
      <c r="G1" s="17" t="s">
        <v>7</v>
      </c>
      <c r="H1" s="17" t="s">
        <v>100</v>
      </c>
      <c r="I1" s="17" t="s">
        <v>20</v>
      </c>
      <c r="J1" s="16" t="s">
        <v>6</v>
      </c>
      <c r="K1" s="16" t="s">
        <v>65</v>
      </c>
      <c r="L1" s="17" t="s">
        <v>43</v>
      </c>
      <c r="M1" s="17" t="s">
        <v>44</v>
      </c>
      <c r="N1" s="17" t="s">
        <v>45</v>
      </c>
    </row>
    <row r="2" spans="1:14" x14ac:dyDescent="0.4">
      <c r="A2" s="20" t="s">
        <v>3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1:14" ht="60.65" customHeight="1" x14ac:dyDescent="0.4">
      <c r="A3" s="14" t="s">
        <v>38</v>
      </c>
      <c r="B3" s="8" t="s">
        <v>33</v>
      </c>
      <c r="C3" s="2" t="s">
        <v>40</v>
      </c>
      <c r="D3" s="9">
        <v>77000</v>
      </c>
      <c r="E3" s="9">
        <v>0</v>
      </c>
      <c r="F3" s="2" t="s">
        <v>34</v>
      </c>
      <c r="G3" s="2" t="s">
        <v>42</v>
      </c>
      <c r="H3" s="2" t="s">
        <v>19</v>
      </c>
      <c r="I3" s="2" t="s">
        <v>21</v>
      </c>
      <c r="J3" s="8" t="s">
        <v>66</v>
      </c>
      <c r="K3" s="8" t="s">
        <v>67</v>
      </c>
      <c r="L3" s="2" t="s">
        <v>61</v>
      </c>
      <c r="M3" s="2" t="s">
        <v>61</v>
      </c>
      <c r="N3" s="8" t="s">
        <v>83</v>
      </c>
    </row>
    <row r="4" spans="1:14" x14ac:dyDescent="0.4">
      <c r="A4" s="19" t="s">
        <v>41</v>
      </c>
      <c r="B4" s="19"/>
      <c r="C4" s="19"/>
      <c r="D4" s="13">
        <f>SUM(D3:D3)</f>
        <v>77000</v>
      </c>
      <c r="E4" s="13">
        <f>SUM(E3)</f>
        <v>0</v>
      </c>
      <c r="F4" s="2"/>
    </row>
    <row r="5" spans="1:14" x14ac:dyDescent="0.4">
      <c r="A5" s="21" t="s">
        <v>4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</row>
    <row r="6" spans="1:14" ht="58.3" x14ac:dyDescent="0.4">
      <c r="A6" s="14" t="s">
        <v>28</v>
      </c>
      <c r="B6" s="10" t="s">
        <v>47</v>
      </c>
      <c r="C6" s="2" t="s">
        <v>14</v>
      </c>
      <c r="D6" s="9">
        <v>82459</v>
      </c>
      <c r="E6" s="9">
        <v>0</v>
      </c>
      <c r="F6" s="2" t="s">
        <v>35</v>
      </c>
      <c r="G6" s="2" t="s">
        <v>18</v>
      </c>
      <c r="H6" s="2" t="s">
        <v>19</v>
      </c>
      <c r="I6" s="2" t="s">
        <v>21</v>
      </c>
      <c r="J6" s="8" t="s">
        <v>57</v>
      </c>
      <c r="K6" s="8" t="s">
        <v>68</v>
      </c>
      <c r="L6" s="2" t="s">
        <v>61</v>
      </c>
      <c r="M6" s="2" t="s">
        <v>61</v>
      </c>
      <c r="N6" s="8" t="s">
        <v>108</v>
      </c>
    </row>
    <row r="7" spans="1:14" ht="43.75" x14ac:dyDescent="0.4">
      <c r="A7" s="14" t="s">
        <v>29</v>
      </c>
      <c r="B7" s="8" t="s">
        <v>46</v>
      </c>
      <c r="C7" s="2" t="s">
        <v>30</v>
      </c>
      <c r="D7" s="9">
        <v>214500</v>
      </c>
      <c r="E7" s="9">
        <v>0</v>
      </c>
      <c r="F7" s="2" t="s">
        <v>35</v>
      </c>
      <c r="G7" s="2" t="s">
        <v>18</v>
      </c>
      <c r="H7" s="2" t="s">
        <v>19</v>
      </c>
      <c r="I7" s="2" t="s">
        <v>21</v>
      </c>
      <c r="J7" s="8" t="s">
        <v>56</v>
      </c>
      <c r="K7" s="8" t="s">
        <v>69</v>
      </c>
      <c r="L7" s="2" t="s">
        <v>61</v>
      </c>
      <c r="M7" s="2" t="s">
        <v>61</v>
      </c>
      <c r="N7" s="8" t="s">
        <v>84</v>
      </c>
    </row>
    <row r="8" spans="1:14" ht="58.3" x14ac:dyDescent="0.4">
      <c r="A8" s="15" t="s">
        <v>58</v>
      </c>
      <c r="B8" s="6" t="s">
        <v>48</v>
      </c>
      <c r="C8" s="7" t="s">
        <v>14</v>
      </c>
      <c r="D8" s="9">
        <v>85500</v>
      </c>
      <c r="E8" s="9">
        <v>0</v>
      </c>
      <c r="F8" s="2" t="s">
        <v>35</v>
      </c>
      <c r="G8" s="2" t="s">
        <v>18</v>
      </c>
      <c r="H8" s="2" t="s">
        <v>19</v>
      </c>
      <c r="I8" s="2" t="s">
        <v>21</v>
      </c>
      <c r="J8" s="8" t="s">
        <v>103</v>
      </c>
      <c r="K8" s="8" t="s">
        <v>105</v>
      </c>
      <c r="L8" s="2" t="s">
        <v>61</v>
      </c>
      <c r="M8" s="8" t="s">
        <v>104</v>
      </c>
      <c r="N8" s="8" t="s">
        <v>61</v>
      </c>
    </row>
    <row r="9" spans="1:14" x14ac:dyDescent="0.4">
      <c r="A9" s="19" t="s">
        <v>41</v>
      </c>
      <c r="B9" s="19"/>
      <c r="C9" s="19"/>
      <c r="D9" s="13">
        <f>SUM(D6:D8)</f>
        <v>382459</v>
      </c>
      <c r="E9" s="13">
        <f>SUM(E6:E8)</f>
        <v>0</v>
      </c>
      <c r="F9" s="2"/>
    </row>
    <row r="10" spans="1:14" x14ac:dyDescent="0.4">
      <c r="A10" s="22" t="s">
        <v>49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</row>
    <row r="11" spans="1:14" ht="87.45" x14ac:dyDescent="0.4">
      <c r="A11" s="14" t="s">
        <v>63</v>
      </c>
      <c r="B11" s="8" t="s">
        <v>70</v>
      </c>
      <c r="C11" s="2" t="s">
        <v>64</v>
      </c>
      <c r="D11" s="9">
        <v>200000</v>
      </c>
      <c r="E11" s="9">
        <v>0</v>
      </c>
      <c r="F11" s="2" t="s">
        <v>36</v>
      </c>
      <c r="G11" s="11" t="s">
        <v>18</v>
      </c>
      <c r="H11" s="11" t="s">
        <v>19</v>
      </c>
      <c r="I11" s="2" t="s">
        <v>21</v>
      </c>
      <c r="J11" s="8" t="s">
        <v>71</v>
      </c>
      <c r="K11" s="8" t="s">
        <v>82</v>
      </c>
      <c r="L11" s="8" t="s">
        <v>81</v>
      </c>
      <c r="M11" s="8" t="s">
        <v>80</v>
      </c>
      <c r="N11" s="8" t="s">
        <v>106</v>
      </c>
    </row>
    <row r="12" spans="1:14" ht="87.45" x14ac:dyDescent="0.4">
      <c r="A12" s="14" t="s">
        <v>31</v>
      </c>
      <c r="B12" s="8" t="s">
        <v>39</v>
      </c>
      <c r="C12" s="2" t="s">
        <v>62</v>
      </c>
      <c r="D12" s="9">
        <v>400000</v>
      </c>
      <c r="E12" s="9">
        <v>0</v>
      </c>
      <c r="F12" s="2" t="s">
        <v>36</v>
      </c>
      <c r="G12" s="11" t="s">
        <v>18</v>
      </c>
      <c r="H12" s="11" t="s">
        <v>19</v>
      </c>
      <c r="I12" s="2" t="s">
        <v>21</v>
      </c>
      <c r="J12" s="8" t="s">
        <v>71</v>
      </c>
      <c r="K12" s="8" t="s">
        <v>82</v>
      </c>
      <c r="L12" s="8" t="s">
        <v>81</v>
      </c>
      <c r="M12" s="8" t="s">
        <v>80</v>
      </c>
      <c r="N12" s="18" t="s">
        <v>107</v>
      </c>
    </row>
    <row r="13" spans="1:14" x14ac:dyDescent="0.4">
      <c r="A13" s="19" t="s">
        <v>41</v>
      </c>
      <c r="B13" s="19"/>
      <c r="C13" s="19"/>
      <c r="D13" s="13">
        <f>SUM(D11:D12)</f>
        <v>600000</v>
      </c>
      <c r="E13" s="13">
        <f>SUM(E11:E12)</f>
        <v>0</v>
      </c>
      <c r="F13" s="2"/>
    </row>
    <row r="14" spans="1:14" x14ac:dyDescent="0.4">
      <c r="A14" s="23" t="s">
        <v>0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</row>
    <row r="15" spans="1:14" ht="69" customHeight="1" x14ac:dyDescent="0.4">
      <c r="A15" s="14" t="s">
        <v>5</v>
      </c>
      <c r="B15" s="8" t="s">
        <v>32</v>
      </c>
      <c r="C15" s="2" t="s">
        <v>59</v>
      </c>
      <c r="D15" s="5">
        <v>97600</v>
      </c>
      <c r="E15" s="5">
        <v>0</v>
      </c>
      <c r="F15" s="2" t="s">
        <v>12</v>
      </c>
      <c r="G15" s="2" t="s">
        <v>9</v>
      </c>
      <c r="H15" s="2" t="s">
        <v>60</v>
      </c>
      <c r="I15" s="2" t="s">
        <v>21</v>
      </c>
      <c r="J15" s="8" t="s">
        <v>10</v>
      </c>
      <c r="K15" s="8" t="s">
        <v>72</v>
      </c>
      <c r="L15" s="3" t="s">
        <v>61</v>
      </c>
      <c r="M15" s="3" t="s">
        <v>61</v>
      </c>
      <c r="N15" s="8" t="s">
        <v>109</v>
      </c>
    </row>
    <row r="16" spans="1:14" ht="47.6" customHeight="1" x14ac:dyDescent="0.4">
      <c r="A16" s="14" t="s">
        <v>113</v>
      </c>
      <c r="B16" s="8" t="s">
        <v>115</v>
      </c>
      <c r="C16" s="2" t="s">
        <v>114</v>
      </c>
      <c r="D16" s="5">
        <v>260000</v>
      </c>
      <c r="E16" s="5"/>
      <c r="F16" s="2" t="s">
        <v>116</v>
      </c>
      <c r="G16" s="2" t="s">
        <v>18</v>
      </c>
      <c r="H16" s="2" t="s">
        <v>19</v>
      </c>
      <c r="I16" s="2" t="s">
        <v>21</v>
      </c>
      <c r="J16" s="8" t="s">
        <v>117</v>
      </c>
      <c r="K16" s="8" t="s">
        <v>18</v>
      </c>
      <c r="L16" s="8" t="s">
        <v>18</v>
      </c>
      <c r="M16" s="8" t="s">
        <v>18</v>
      </c>
      <c r="N16" s="8" t="s">
        <v>18</v>
      </c>
    </row>
    <row r="17" spans="1:14" ht="43.75" x14ac:dyDescent="0.4">
      <c r="A17" s="15" t="s">
        <v>51</v>
      </c>
      <c r="B17" s="1" t="s">
        <v>50</v>
      </c>
      <c r="C17" s="2" t="s">
        <v>15</v>
      </c>
      <c r="D17" s="5">
        <v>58000</v>
      </c>
      <c r="E17" s="5">
        <v>0</v>
      </c>
      <c r="F17" s="2" t="s">
        <v>13</v>
      </c>
      <c r="G17" s="2" t="s">
        <v>18</v>
      </c>
      <c r="H17" s="2" t="s">
        <v>19</v>
      </c>
      <c r="I17" s="2" t="s">
        <v>21</v>
      </c>
      <c r="J17" s="8" t="s">
        <v>52</v>
      </c>
      <c r="K17" s="8" t="s">
        <v>69</v>
      </c>
      <c r="L17" s="2" t="s">
        <v>61</v>
      </c>
      <c r="M17" s="2" t="s">
        <v>61</v>
      </c>
      <c r="N17" s="8" t="s">
        <v>85</v>
      </c>
    </row>
    <row r="18" spans="1:14" ht="43.75" x14ac:dyDescent="0.4">
      <c r="A18" s="15" t="s">
        <v>54</v>
      </c>
      <c r="B18" s="1" t="s">
        <v>55</v>
      </c>
      <c r="C18" s="2" t="s">
        <v>16</v>
      </c>
      <c r="D18" s="5">
        <v>250000</v>
      </c>
      <c r="E18" s="5">
        <v>0</v>
      </c>
      <c r="F18" s="2" t="s">
        <v>17</v>
      </c>
      <c r="G18" s="2" t="s">
        <v>18</v>
      </c>
      <c r="H18" s="2" t="s">
        <v>19</v>
      </c>
      <c r="I18" s="2" t="s">
        <v>21</v>
      </c>
      <c r="J18" s="8" t="s">
        <v>53</v>
      </c>
      <c r="K18" s="8" t="s">
        <v>88</v>
      </c>
      <c r="L18" s="8" t="s">
        <v>86</v>
      </c>
      <c r="M18" s="8" t="s">
        <v>87</v>
      </c>
      <c r="N18" s="2" t="s">
        <v>61</v>
      </c>
    </row>
    <row r="19" spans="1:14" ht="43.75" x14ac:dyDescent="0.4">
      <c r="A19" s="14" t="s">
        <v>22</v>
      </c>
      <c r="B19" s="6" t="s">
        <v>73</v>
      </c>
      <c r="C19" s="2" t="s">
        <v>23</v>
      </c>
      <c r="D19" s="5">
        <v>305200</v>
      </c>
      <c r="E19" s="5">
        <v>0</v>
      </c>
      <c r="F19" s="2" t="s">
        <v>37</v>
      </c>
      <c r="G19" s="2" t="s">
        <v>18</v>
      </c>
      <c r="H19" s="2" t="s">
        <v>19</v>
      </c>
      <c r="I19" s="2" t="s">
        <v>21</v>
      </c>
      <c r="J19" s="8" t="s">
        <v>76</v>
      </c>
      <c r="K19" s="8" t="s">
        <v>89</v>
      </c>
      <c r="L19" s="8" t="s">
        <v>77</v>
      </c>
      <c r="M19" s="8" t="s">
        <v>78</v>
      </c>
      <c r="N19" s="8" t="s">
        <v>79</v>
      </c>
    </row>
    <row r="20" spans="1:14" ht="116.6" x14ac:dyDescent="0.4">
      <c r="A20" s="14" t="s">
        <v>24</v>
      </c>
      <c r="B20" s="8" t="s">
        <v>74</v>
      </c>
      <c r="C20" s="2" t="s">
        <v>25</v>
      </c>
      <c r="D20" s="5">
        <v>232800</v>
      </c>
      <c r="E20" s="5">
        <v>0</v>
      </c>
      <c r="F20" s="2" t="s">
        <v>26</v>
      </c>
      <c r="G20" s="3" t="s">
        <v>75</v>
      </c>
      <c r="H20" s="3" t="s">
        <v>101</v>
      </c>
      <c r="I20" s="3" t="s">
        <v>61</v>
      </c>
      <c r="J20" s="8" t="s">
        <v>98</v>
      </c>
      <c r="K20" s="8" t="s">
        <v>90</v>
      </c>
      <c r="L20" s="8" t="s">
        <v>91</v>
      </c>
      <c r="M20" s="8" t="s">
        <v>92</v>
      </c>
      <c r="N20" s="8" t="s">
        <v>93</v>
      </c>
    </row>
    <row r="21" spans="1:14" ht="116.6" x14ac:dyDescent="0.4">
      <c r="A21" s="14" t="s">
        <v>111</v>
      </c>
      <c r="B21" s="8" t="s">
        <v>112</v>
      </c>
      <c r="C21" s="2" t="s">
        <v>94</v>
      </c>
      <c r="D21" s="5">
        <v>54000</v>
      </c>
      <c r="E21" s="5">
        <v>0</v>
      </c>
      <c r="F21" s="2" t="s">
        <v>26</v>
      </c>
      <c r="G21" s="2" t="s">
        <v>18</v>
      </c>
      <c r="H21" s="3" t="s">
        <v>101</v>
      </c>
      <c r="I21" s="3" t="s">
        <v>61</v>
      </c>
      <c r="J21" s="8" t="s">
        <v>99</v>
      </c>
      <c r="K21" s="8" t="s">
        <v>97</v>
      </c>
      <c r="L21" s="8" t="s">
        <v>96</v>
      </c>
      <c r="M21" s="8" t="s">
        <v>95</v>
      </c>
      <c r="N21" s="8" t="s">
        <v>110</v>
      </c>
    </row>
    <row r="22" spans="1:14" x14ac:dyDescent="0.4">
      <c r="A22" s="19" t="s">
        <v>41</v>
      </c>
      <c r="B22" s="19"/>
      <c r="C22" s="19"/>
      <c r="D22" s="12">
        <f>SUM(D15:D21)</f>
        <v>1257600</v>
      </c>
      <c r="E22" s="12">
        <f>SUM(E15:E21)</f>
        <v>0</v>
      </c>
    </row>
  </sheetData>
  <mergeCells count="8">
    <mergeCell ref="A22:C22"/>
    <mergeCell ref="A2:N2"/>
    <mergeCell ref="A5:N5"/>
    <mergeCell ref="A10:N10"/>
    <mergeCell ref="A14:N14"/>
    <mergeCell ref="A4:C4"/>
    <mergeCell ref="A9:C9"/>
    <mergeCell ref="A13:C13"/>
  </mergeCells>
  <pageMargins left="0.7" right="0.7" top="0.75" bottom="0.75" header="0.3" footer="0.3"/>
  <pageSetup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Chadwin Smith</dc:creator>
  <cp:lastModifiedBy>Chadwin Smith</cp:lastModifiedBy>
  <cp:lastPrinted>2022-11-29T13:40:15Z</cp:lastPrinted>
  <dcterms:created xsi:type="dcterms:W3CDTF">2022-11-04T14:48:46Z</dcterms:created>
  <dcterms:modified xsi:type="dcterms:W3CDTF">2022-11-29T20:18:42Z</dcterms:modified>
</cp:coreProperties>
</file>